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3-24" sheetId="1" r:id="rId1"/>
  </sheets>
  <definedNames>
    <definedName name="_GoBack" localSheetId="0">'2023-24'!#REF!</definedName>
  </definedNames>
  <calcPr fullCalcOnLoad="1"/>
</workbook>
</file>

<file path=xl/sharedStrings.xml><?xml version="1.0" encoding="utf-8"?>
<sst xmlns="http://schemas.openxmlformats.org/spreadsheetml/2006/main" count="75" uniqueCount="68">
  <si>
    <t>Название команды МБУ</t>
  </si>
  <si>
    <t>Результат</t>
  </si>
  <si>
    <t>1 место</t>
  </si>
  <si>
    <t>2 место</t>
  </si>
  <si>
    <t>3 место</t>
  </si>
  <si>
    <t>свидетельство</t>
  </si>
  <si>
    <t>МБУ «Школа № 26»</t>
  </si>
  <si>
    <t>МБУ «Школа № 32»</t>
  </si>
  <si>
    <t>МБУ «Лицей № 51»</t>
  </si>
  <si>
    <t>МБУ «Школа № 58»</t>
  </si>
  <si>
    <t>МБУ «Школа № 61»</t>
  </si>
  <si>
    <t>МБУ «Школа № 90»</t>
  </si>
  <si>
    <t>МБУ «Школа № 93»</t>
  </si>
  <si>
    <t>МБУ «Лицей № 60»</t>
  </si>
  <si>
    <t>МБУ «Школа № 75»</t>
  </si>
  <si>
    <t>МБУ «Школа № 79»</t>
  </si>
  <si>
    <t>МБУ «Школа № 47»</t>
  </si>
  <si>
    <t>МБУ «Школа № 70»</t>
  </si>
  <si>
    <t>Всего баллов</t>
  </si>
  <si>
    <t>МБОУ «Гимназия № 9»</t>
  </si>
  <si>
    <t>МБУ «Школа № 94»</t>
  </si>
  <si>
    <t>Результаты проекта "Духовно-нравственные традици России" 2022-2023 уч.г.</t>
  </si>
  <si>
    <t>МБУ «Гимназия № 35»</t>
  </si>
  <si>
    <t>МБУ «Школа №23»</t>
  </si>
  <si>
    <t>мах.100 баллов</t>
  </si>
  <si>
    <t>МБУ "Лицей № 6"</t>
  </si>
  <si>
    <t>мах.130 баллов</t>
  </si>
  <si>
    <r>
      <t>Примечание:</t>
    </r>
    <r>
      <rPr>
        <sz val="11"/>
        <color indexed="55"/>
        <rFont val="Times New Roman"/>
        <family val="1"/>
      </rPr>
      <t xml:space="preserve"> баллы за дистанционную олимпиаду – это среднее арифметическое пяти лучших результатов участников от школы (делить всегда на 5, даже если меньше участников); баллы за викторину – баллы, набранные командой непосредственно на мероприятии</t>
    </r>
  </si>
  <si>
    <t>Вилкова Ольга Николаевна</t>
  </si>
  <si>
    <t>Шахова Елена Анатольевна</t>
  </si>
  <si>
    <t>Власова Алёна Дмитриевна</t>
  </si>
  <si>
    <t>Мальковская Наталия Николаевна</t>
  </si>
  <si>
    <t>Командный квиз «Этно-Квиз»  Октиябрь 2023 г.</t>
  </si>
  <si>
    <t>Интеллектуальная олимпиада «Наука в лицах и трудах учёных». Январь 2024 г.</t>
  </si>
  <si>
    <t>Командный квиз «Нескучно о научном» . Январь 2024 г.</t>
  </si>
  <si>
    <t>Интеллектуальная олимпиада «Время читать классику». Апрель 2024 г.</t>
  </si>
  <si>
    <t xml:space="preserve">Командный квиз «От классиков до современников». Апрель 2024 г. </t>
  </si>
  <si>
    <t>ГБОУ СО «Лицей 57» (Базовая школа РАН)</t>
  </si>
  <si>
    <t>Антонова Ирина Борисовна</t>
  </si>
  <si>
    <t>Кузнецова Мария Петровна</t>
  </si>
  <si>
    <t>МБУ «Школа № 59»</t>
  </si>
  <si>
    <t>ГБПОУ «ТСЭК»</t>
  </si>
  <si>
    <t>тсэк</t>
  </si>
  <si>
    <t>Интеллектуальная олимпиада «Этнокультурное многообразие нашей страны». Октябрь 2023 г.</t>
  </si>
  <si>
    <t>МБУ «Гимназия № 77»</t>
  </si>
  <si>
    <t>МБУ «Школа № 1»</t>
  </si>
  <si>
    <t>МБУ «Школа № 91»</t>
  </si>
  <si>
    <t>МБУ «Школа № 72»</t>
  </si>
  <si>
    <t>мах.115 баллов</t>
  </si>
  <si>
    <t>мах.155 баллов</t>
  </si>
  <si>
    <t>МБУ «Школа №20»</t>
  </si>
  <si>
    <t>МБУ «Школа №15»</t>
  </si>
  <si>
    <t>МБУ «Школа №13»</t>
  </si>
  <si>
    <t>МБУ «Школа № 46»</t>
  </si>
  <si>
    <t>мах.700 баллов</t>
  </si>
  <si>
    <t>Уржумскова Елена Леонидовна</t>
  </si>
  <si>
    <t xml:space="preserve">Майданюк Ирина Петровна </t>
  </si>
  <si>
    <t>Чернигина Марина Валериевна, Тарасенко Наталья Анатольевна</t>
  </si>
  <si>
    <t>Степанова Евгения Михайловна</t>
  </si>
  <si>
    <t>Кукушкина Ирина Владимировна</t>
  </si>
  <si>
    <t>Сорокина Альбина Насировна, Дынина Марина Александровна</t>
  </si>
  <si>
    <t>Осяева Елизавета Васильевна</t>
  </si>
  <si>
    <t>Коняева Елена Владимировна,  Давидюк Юлия Владимировна</t>
  </si>
  <si>
    <t>Бойкова Маргарита Федоровна</t>
  </si>
  <si>
    <t>Золина Ольга Ивановна, Астапова Александра Анатольевна</t>
  </si>
  <si>
    <t xml:space="preserve">3 место </t>
  </si>
  <si>
    <t>Кураторы в образовательных организациях</t>
  </si>
  <si>
    <r>
      <t xml:space="preserve">Примечание 2. </t>
    </r>
    <r>
      <rPr>
        <sz val="11"/>
        <color indexed="55"/>
        <rFont val="Times New Roman"/>
        <family val="1"/>
      </rPr>
      <t>Свидетельство участника проекта выдается при участии образовательного учреждения не менее чем в 3-х мероприятиях проекта.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</si>
</sst>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Calibri"/>
      <family val="2"/>
    </font>
    <font>
      <b/>
      <sz val="16"/>
      <color indexed="55"/>
      <name val="Calibri"/>
      <family val="2"/>
    </font>
    <font>
      <sz val="11"/>
      <color indexed="55"/>
      <name val="Times New Roman"/>
      <family val="1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55"/>
      <name val="Times New Roman"/>
      <family val="1"/>
    </font>
    <font>
      <b/>
      <sz val="11"/>
      <color indexed="55"/>
      <name val="Times New Roman"/>
      <family val="1"/>
    </font>
    <font>
      <sz val="10"/>
      <color indexed="55"/>
      <name val="Times New Roman"/>
      <family val="1"/>
    </font>
    <font>
      <sz val="8"/>
      <color indexed="55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Verdana"/>
      <family val="2"/>
    </font>
    <font>
      <b/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4" fillId="0" borderId="1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4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30" fillId="0" borderId="0" xfId="42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44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justify" vertical="center" wrapText="1"/>
    </xf>
    <xf numFmtId="0" fontId="46" fillId="33" borderId="10" xfId="0" applyFont="1" applyFill="1" applyBorder="1" applyAlignment="1">
      <alignment horizontal="justify" vertical="center" wrapText="1"/>
    </xf>
    <xf numFmtId="0" fontId="46" fillId="34" borderId="10" xfId="0" applyFont="1" applyFill="1" applyBorder="1" applyAlignment="1">
      <alignment horizontal="justify" vertical="center" wrapText="1"/>
    </xf>
    <xf numFmtId="0" fontId="46" fillId="35" borderId="10" xfId="0" applyFont="1" applyFill="1" applyBorder="1" applyAlignment="1">
      <alignment horizontal="justify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30" fillId="0" borderId="0" xfId="42" applyFill="1" applyAlignment="1">
      <alignment/>
    </xf>
    <xf numFmtId="0" fontId="45" fillId="0" borderId="1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44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/>
    </xf>
    <xf numFmtId="0" fontId="30" fillId="0" borderId="0" xfId="42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48" fillId="13" borderId="10" xfId="0" applyFont="1" applyFill="1" applyBorder="1" applyAlignment="1">
      <alignment wrapText="1"/>
    </xf>
    <xf numFmtId="0" fontId="48" fillId="38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31</xdr:row>
      <xdr:rowOff>0</xdr:rowOff>
    </xdr:from>
    <xdr:to>
      <xdr:col>2</xdr:col>
      <xdr:colOff>28575</xdr:colOff>
      <xdr:row>33</xdr:row>
      <xdr:rowOff>38100</xdr:rowOff>
    </xdr:to>
    <xdr:pic>
      <xdr:nvPicPr>
        <xdr:cNvPr id="1" name="Рисунок 1" descr="http://cir.tgl.ru/sp/img/taba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1572875"/>
          <a:ext cx="28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28575</xdr:colOff>
      <xdr:row>33</xdr:row>
      <xdr:rowOff>38100</xdr:rowOff>
    </xdr:to>
    <xdr:pic>
      <xdr:nvPicPr>
        <xdr:cNvPr id="2" name="Рисунок 2" descr="http://cir.tgl.ru/sp/img/taba_r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1572875"/>
          <a:ext cx="28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95" zoomScaleNormal="95" zoomScalePageLayoutView="0" workbookViewId="0" topLeftCell="B1">
      <selection activeCell="M7" sqref="M7"/>
    </sheetView>
  </sheetViews>
  <sheetFormatPr defaultColWidth="9.140625" defaultRowHeight="15"/>
  <cols>
    <col min="1" max="1" width="10.421875" style="4" hidden="1" customWidth="1"/>
    <col min="2" max="2" width="10.00390625" style="4" customWidth="1"/>
    <col min="3" max="3" width="24.57421875" style="6" customWidth="1"/>
    <col min="4" max="4" width="17.421875" style="3" customWidth="1"/>
    <col min="5" max="5" width="16.00390625" style="3" customWidth="1"/>
    <col min="6" max="6" width="17.421875" style="3" customWidth="1"/>
    <col min="7" max="7" width="16.421875" style="3" customWidth="1"/>
    <col min="8" max="8" width="17.28125" style="3" customWidth="1"/>
    <col min="9" max="9" width="16.57421875" style="3" customWidth="1"/>
    <col min="10" max="10" width="13.57421875" style="3" customWidth="1"/>
    <col min="11" max="11" width="21.00390625" style="3" customWidth="1"/>
    <col min="12" max="12" width="24.28125" style="3" customWidth="1"/>
    <col min="13" max="13" width="40.28125" style="0" customWidth="1"/>
  </cols>
  <sheetData>
    <row r="1" spans="3:13" ht="44.25" customHeight="1">
      <c r="C1" s="5" t="s">
        <v>21</v>
      </c>
      <c r="M1" s="46" t="s">
        <v>27</v>
      </c>
    </row>
    <row r="2" spans="1:13" s="1" customFormat="1" ht="78" customHeight="1">
      <c r="A2" s="13"/>
      <c r="B2" s="34"/>
      <c r="C2" s="35" t="s">
        <v>0</v>
      </c>
      <c r="D2" s="17" t="s">
        <v>43</v>
      </c>
      <c r="E2" s="17" t="s">
        <v>32</v>
      </c>
      <c r="F2" s="22" t="s">
        <v>33</v>
      </c>
      <c r="G2" s="22" t="s">
        <v>34</v>
      </c>
      <c r="H2" s="23" t="s">
        <v>35</v>
      </c>
      <c r="I2" s="23" t="s">
        <v>36</v>
      </c>
      <c r="J2" s="21" t="s">
        <v>18</v>
      </c>
      <c r="K2" s="41" t="s">
        <v>1</v>
      </c>
      <c r="L2" s="45" t="s">
        <v>66</v>
      </c>
      <c r="M2" s="47" t="s">
        <v>67</v>
      </c>
    </row>
    <row r="3" spans="1:13" s="1" customFormat="1" ht="28.5" customHeight="1">
      <c r="A3" s="13"/>
      <c r="B3" s="34"/>
      <c r="C3" s="35"/>
      <c r="D3" s="18" t="s">
        <v>24</v>
      </c>
      <c r="E3" s="18" t="s">
        <v>26</v>
      </c>
      <c r="F3" s="19" t="s">
        <v>24</v>
      </c>
      <c r="G3" s="19" t="s">
        <v>48</v>
      </c>
      <c r="H3" s="20" t="s">
        <v>24</v>
      </c>
      <c r="I3" s="20" t="s">
        <v>49</v>
      </c>
      <c r="J3" s="21" t="s">
        <v>54</v>
      </c>
      <c r="K3" s="41"/>
      <c r="L3" s="36"/>
      <c r="M3" s="29"/>
    </row>
    <row r="4" spans="1:13" s="1" customFormat="1" ht="28.5" customHeight="1">
      <c r="A4" s="4"/>
      <c r="B4" s="40">
        <v>47</v>
      </c>
      <c r="C4" s="15" t="s">
        <v>16</v>
      </c>
      <c r="D4" s="16">
        <v>90.2</v>
      </c>
      <c r="E4" s="16">
        <v>100</v>
      </c>
      <c r="F4" s="16">
        <v>95.2</v>
      </c>
      <c r="G4" s="16">
        <v>79</v>
      </c>
      <c r="H4" s="16">
        <v>95.6</v>
      </c>
      <c r="I4" s="16">
        <v>70</v>
      </c>
      <c r="J4" s="38">
        <f aca="true" t="shared" si="0" ref="J4:J31">SUM(D4:I4)</f>
        <v>530</v>
      </c>
      <c r="K4" s="42" t="s">
        <v>2</v>
      </c>
      <c r="L4" s="25" t="s">
        <v>60</v>
      </c>
      <c r="M4" s="30"/>
    </row>
    <row r="5" spans="1:13" s="1" customFormat="1" ht="31.5" customHeight="1">
      <c r="A5" s="4"/>
      <c r="B5" s="40">
        <v>32</v>
      </c>
      <c r="C5" s="15" t="s">
        <v>7</v>
      </c>
      <c r="D5" s="16">
        <v>92</v>
      </c>
      <c r="E5" s="16">
        <v>61</v>
      </c>
      <c r="F5" s="16">
        <v>96</v>
      </c>
      <c r="G5" s="16"/>
      <c r="H5" s="16">
        <v>98.6</v>
      </c>
      <c r="I5" s="16"/>
      <c r="J5" s="38">
        <f t="shared" si="0"/>
        <v>347.6</v>
      </c>
      <c r="K5" s="42" t="s">
        <v>3</v>
      </c>
      <c r="L5" s="25" t="s">
        <v>29</v>
      </c>
      <c r="M5" s="33"/>
    </row>
    <row r="6" spans="2:13" ht="31.5" customHeight="1">
      <c r="B6" s="40">
        <v>51</v>
      </c>
      <c r="C6" s="15" t="s">
        <v>8</v>
      </c>
      <c r="D6" s="16">
        <v>74.4</v>
      </c>
      <c r="E6" s="16">
        <v>92</v>
      </c>
      <c r="F6" s="16">
        <v>78.4</v>
      </c>
      <c r="G6" s="16">
        <v>81.5</v>
      </c>
      <c r="H6" s="16">
        <v>20</v>
      </c>
      <c r="I6" s="16"/>
      <c r="J6" s="38">
        <f t="shared" si="0"/>
        <v>346.3</v>
      </c>
      <c r="K6" s="42" t="s">
        <v>3</v>
      </c>
      <c r="L6" s="25" t="s">
        <v>61</v>
      </c>
      <c r="M6" s="33"/>
    </row>
    <row r="7" spans="2:13" ht="55.5" customHeight="1">
      <c r="B7" s="40">
        <v>9</v>
      </c>
      <c r="C7" s="15" t="s">
        <v>19</v>
      </c>
      <c r="D7" s="16"/>
      <c r="E7" s="16">
        <v>82</v>
      </c>
      <c r="F7" s="16">
        <v>85.2</v>
      </c>
      <c r="G7" s="16">
        <v>47</v>
      </c>
      <c r="H7" s="16"/>
      <c r="I7" s="16">
        <v>89</v>
      </c>
      <c r="J7" s="38">
        <f t="shared" si="0"/>
        <v>303.2</v>
      </c>
      <c r="K7" s="42" t="s">
        <v>4</v>
      </c>
      <c r="L7" s="27" t="s">
        <v>62</v>
      </c>
      <c r="M7" s="30"/>
    </row>
    <row r="8" spans="2:13" ht="30">
      <c r="B8" s="40">
        <v>13</v>
      </c>
      <c r="C8" s="15" t="s">
        <v>52</v>
      </c>
      <c r="D8" s="16">
        <v>25.8</v>
      </c>
      <c r="E8" s="16"/>
      <c r="F8" s="16">
        <v>67.4</v>
      </c>
      <c r="G8" s="16">
        <v>51.5</v>
      </c>
      <c r="H8" s="16">
        <v>94.4</v>
      </c>
      <c r="I8" s="16">
        <v>57</v>
      </c>
      <c r="J8" s="38">
        <f t="shared" si="0"/>
        <v>296.1</v>
      </c>
      <c r="K8" s="43" t="s">
        <v>65</v>
      </c>
      <c r="L8" s="25" t="s">
        <v>31</v>
      </c>
      <c r="M8" s="8"/>
    </row>
    <row r="9" spans="2:13" ht="30">
      <c r="B9" s="40">
        <v>70</v>
      </c>
      <c r="C9" s="15" t="s">
        <v>17</v>
      </c>
      <c r="D9" s="16">
        <v>89</v>
      </c>
      <c r="E9" s="16"/>
      <c r="F9" s="16"/>
      <c r="G9" s="16"/>
      <c r="H9" s="16">
        <v>96</v>
      </c>
      <c r="I9" s="16">
        <v>104</v>
      </c>
      <c r="J9" s="38">
        <f t="shared" si="0"/>
        <v>289</v>
      </c>
      <c r="K9" s="42" t="s">
        <v>5</v>
      </c>
      <c r="L9" s="28" t="s">
        <v>55</v>
      </c>
      <c r="M9" s="26"/>
    </row>
    <row r="10" spans="2:13" ht="30">
      <c r="B10" s="40">
        <v>58</v>
      </c>
      <c r="C10" s="15" t="s">
        <v>9</v>
      </c>
      <c r="D10" s="16">
        <v>91.8</v>
      </c>
      <c r="E10" s="16">
        <v>69</v>
      </c>
      <c r="F10" s="16">
        <v>92.8</v>
      </c>
      <c r="G10" s="16"/>
      <c r="H10" s="16"/>
      <c r="I10" s="16"/>
      <c r="J10" s="38">
        <f t="shared" si="0"/>
        <v>253.60000000000002</v>
      </c>
      <c r="K10" s="42" t="s">
        <v>5</v>
      </c>
      <c r="L10" s="25" t="s">
        <v>28</v>
      </c>
      <c r="M10" s="33"/>
    </row>
    <row r="11" spans="2:13" ht="22.5" customHeight="1">
      <c r="B11" s="40">
        <v>26</v>
      </c>
      <c r="C11" s="15" t="s">
        <v>6</v>
      </c>
      <c r="D11" s="16">
        <v>71.3</v>
      </c>
      <c r="E11" s="16"/>
      <c r="F11" s="16">
        <v>84</v>
      </c>
      <c r="G11" s="16"/>
      <c r="H11" s="16">
        <v>90.4</v>
      </c>
      <c r="I11" s="16"/>
      <c r="J11" s="38">
        <f t="shared" si="0"/>
        <v>245.70000000000002</v>
      </c>
      <c r="K11" s="42" t="s">
        <v>5</v>
      </c>
      <c r="L11" s="25"/>
      <c r="M11" s="33"/>
    </row>
    <row r="12" spans="2:13" ht="30">
      <c r="B12" s="40">
        <v>60</v>
      </c>
      <c r="C12" s="15" t="s">
        <v>13</v>
      </c>
      <c r="D12" s="16">
        <v>34.6</v>
      </c>
      <c r="E12" s="16"/>
      <c r="F12" s="16">
        <v>90.4</v>
      </c>
      <c r="G12" s="16"/>
      <c r="H12" s="16">
        <v>92.8</v>
      </c>
      <c r="I12" s="16"/>
      <c r="J12" s="38">
        <f t="shared" si="0"/>
        <v>217.8</v>
      </c>
      <c r="K12" s="42" t="s">
        <v>5</v>
      </c>
      <c r="L12" s="27" t="s">
        <v>63</v>
      </c>
      <c r="M12" s="44"/>
    </row>
    <row r="13" spans="2:13" ht="45">
      <c r="B13" s="40">
        <v>57</v>
      </c>
      <c r="C13" s="15" t="s">
        <v>37</v>
      </c>
      <c r="D13" s="16">
        <v>14.2</v>
      </c>
      <c r="E13" s="16">
        <v>103</v>
      </c>
      <c r="F13" s="16">
        <v>1</v>
      </c>
      <c r="G13" s="16">
        <v>69</v>
      </c>
      <c r="H13" s="16"/>
      <c r="I13" s="16"/>
      <c r="J13" s="38">
        <f t="shared" si="0"/>
        <v>187.2</v>
      </c>
      <c r="K13" s="42" t="s">
        <v>5</v>
      </c>
      <c r="L13" s="27" t="s">
        <v>64</v>
      </c>
      <c r="M13" s="30"/>
    </row>
    <row r="14" spans="2:13" ht="31.5">
      <c r="B14" s="40">
        <v>35</v>
      </c>
      <c r="C14" s="15" t="s">
        <v>22</v>
      </c>
      <c r="D14" s="16"/>
      <c r="E14" s="16"/>
      <c r="F14" s="16"/>
      <c r="G14" s="16"/>
      <c r="H14" s="16">
        <v>56.4</v>
      </c>
      <c r="I14" s="16">
        <v>70</v>
      </c>
      <c r="J14" s="38">
        <f t="shared" si="0"/>
        <v>126.4</v>
      </c>
      <c r="K14" s="10"/>
      <c r="L14" s="28" t="s">
        <v>56</v>
      </c>
      <c r="M14" s="44"/>
    </row>
    <row r="15" spans="2:13" ht="29.25" customHeight="1">
      <c r="B15" s="40">
        <v>23</v>
      </c>
      <c r="C15" s="15" t="s">
        <v>23</v>
      </c>
      <c r="D15" s="37"/>
      <c r="E15" s="16"/>
      <c r="F15" s="16">
        <v>60</v>
      </c>
      <c r="G15" s="16">
        <v>53.5</v>
      </c>
      <c r="H15" s="16"/>
      <c r="I15" s="16"/>
      <c r="J15" s="38">
        <f t="shared" si="0"/>
        <v>113.5</v>
      </c>
      <c r="K15" s="15"/>
      <c r="L15" s="28" t="s">
        <v>59</v>
      </c>
      <c r="M15" s="8"/>
    </row>
    <row r="16" spans="1:13" ht="27" customHeight="1">
      <c r="A16" s="13"/>
      <c r="B16" s="34">
        <v>1</v>
      </c>
      <c r="C16" s="15" t="s">
        <v>45</v>
      </c>
      <c r="D16" s="38">
        <v>46.6</v>
      </c>
      <c r="E16" s="38"/>
      <c r="F16" s="38">
        <v>18.4</v>
      </c>
      <c r="G16" s="38"/>
      <c r="H16" s="38">
        <v>35</v>
      </c>
      <c r="I16" s="38"/>
      <c r="J16" s="38">
        <f t="shared" si="0"/>
        <v>100</v>
      </c>
      <c r="K16" s="11"/>
      <c r="L16" s="11"/>
      <c r="M16" s="29"/>
    </row>
    <row r="17" spans="2:13" ht="33" customHeight="1">
      <c r="B17" s="40">
        <v>75</v>
      </c>
      <c r="C17" s="15" t="s">
        <v>14</v>
      </c>
      <c r="D17" s="16"/>
      <c r="E17" s="16"/>
      <c r="F17" s="16">
        <v>29</v>
      </c>
      <c r="G17" s="16">
        <v>68</v>
      </c>
      <c r="H17" s="16"/>
      <c r="I17" s="16"/>
      <c r="J17" s="38">
        <f t="shared" si="0"/>
        <v>97</v>
      </c>
      <c r="K17" s="16"/>
      <c r="L17" s="28" t="s">
        <v>58</v>
      </c>
      <c r="M17" s="31"/>
    </row>
    <row r="18" spans="2:13" ht="24" customHeight="1">
      <c r="B18" s="40">
        <v>59</v>
      </c>
      <c r="C18" s="15" t="s">
        <v>40</v>
      </c>
      <c r="D18" s="16"/>
      <c r="E18" s="16">
        <v>58</v>
      </c>
      <c r="F18" s="16"/>
      <c r="G18" s="16">
        <v>29</v>
      </c>
      <c r="H18" s="16"/>
      <c r="I18" s="16"/>
      <c r="J18" s="38">
        <f t="shared" si="0"/>
        <v>87</v>
      </c>
      <c r="K18" s="16"/>
      <c r="L18" s="27" t="s">
        <v>39</v>
      </c>
      <c r="M18" s="31"/>
    </row>
    <row r="19" spans="2:13" ht="26.25" customHeight="1">
      <c r="B19" s="40">
        <v>90</v>
      </c>
      <c r="C19" s="15" t="s">
        <v>11</v>
      </c>
      <c r="D19" s="16"/>
      <c r="E19" s="16"/>
      <c r="F19" s="16"/>
      <c r="G19" s="16"/>
      <c r="H19" s="16">
        <v>15</v>
      </c>
      <c r="I19" s="16">
        <v>70</v>
      </c>
      <c r="J19" s="38">
        <f t="shared" si="0"/>
        <v>85</v>
      </c>
      <c r="K19" s="16"/>
      <c r="L19" s="28" t="s">
        <v>57</v>
      </c>
      <c r="M19" s="31"/>
    </row>
    <row r="20" spans="2:13" ht="15.75">
      <c r="B20" s="40" t="s">
        <v>42</v>
      </c>
      <c r="C20" s="15" t="s">
        <v>41</v>
      </c>
      <c r="D20" s="16">
        <v>84.6</v>
      </c>
      <c r="E20" s="16"/>
      <c r="F20" s="16"/>
      <c r="G20" s="16"/>
      <c r="H20" s="16"/>
      <c r="I20" s="16"/>
      <c r="J20" s="38">
        <f t="shared" si="0"/>
        <v>84.6</v>
      </c>
      <c r="K20" s="16"/>
      <c r="L20" s="10"/>
      <c r="M20" s="3"/>
    </row>
    <row r="21" spans="1:13" ht="15.75">
      <c r="A21" s="13"/>
      <c r="B21" s="34">
        <v>6</v>
      </c>
      <c r="C21" s="15" t="s">
        <v>25</v>
      </c>
      <c r="D21" s="39"/>
      <c r="E21" s="39"/>
      <c r="F21" s="38">
        <v>78.2</v>
      </c>
      <c r="G21" s="38"/>
      <c r="H21" s="38"/>
      <c r="I21" s="38"/>
      <c r="J21" s="38">
        <f t="shared" si="0"/>
        <v>78.2</v>
      </c>
      <c r="K21" s="11"/>
      <c r="L21" s="11"/>
      <c r="M21" s="32"/>
    </row>
    <row r="22" spans="2:13" ht="31.5">
      <c r="B22" s="40">
        <v>77</v>
      </c>
      <c r="C22" s="15" t="s">
        <v>44</v>
      </c>
      <c r="D22" s="16">
        <v>61.6</v>
      </c>
      <c r="E22" s="16"/>
      <c r="F22" s="16"/>
      <c r="G22" s="16"/>
      <c r="H22" s="16"/>
      <c r="I22" s="16"/>
      <c r="J22" s="38">
        <f t="shared" si="0"/>
        <v>61.6</v>
      </c>
      <c r="K22" s="16"/>
      <c r="L22" s="9"/>
      <c r="M22" s="31"/>
    </row>
    <row r="23" spans="2:13" ht="30">
      <c r="B23" s="40">
        <v>61</v>
      </c>
      <c r="C23" s="15" t="s">
        <v>10</v>
      </c>
      <c r="D23" s="16"/>
      <c r="E23" s="16">
        <v>58</v>
      </c>
      <c r="F23" s="16"/>
      <c r="G23" s="16"/>
      <c r="H23" s="16"/>
      <c r="I23" s="16"/>
      <c r="J23" s="38">
        <f t="shared" si="0"/>
        <v>58</v>
      </c>
      <c r="K23" s="10"/>
      <c r="L23" s="27" t="s">
        <v>38</v>
      </c>
      <c r="M23" s="25"/>
    </row>
    <row r="24" spans="2:13" ht="15.75">
      <c r="B24" s="40">
        <v>72</v>
      </c>
      <c r="C24" s="15" t="s">
        <v>47</v>
      </c>
      <c r="D24" s="16"/>
      <c r="E24" s="16"/>
      <c r="F24" s="16">
        <v>57.8</v>
      </c>
      <c r="G24" s="16"/>
      <c r="H24" s="16"/>
      <c r="I24" s="16"/>
      <c r="J24" s="38">
        <f t="shared" si="0"/>
        <v>57.8</v>
      </c>
      <c r="K24" s="16"/>
      <c r="L24" s="25"/>
      <c r="M24" s="33"/>
    </row>
    <row r="25" spans="2:13" ht="30">
      <c r="B25" s="40">
        <v>94</v>
      </c>
      <c r="C25" s="15" t="s">
        <v>20</v>
      </c>
      <c r="D25" s="16"/>
      <c r="E25" s="16"/>
      <c r="F25" s="16"/>
      <c r="G25" s="16"/>
      <c r="H25" s="16"/>
      <c r="I25" s="16">
        <v>50</v>
      </c>
      <c r="J25" s="38">
        <f t="shared" si="0"/>
        <v>50</v>
      </c>
      <c r="K25" s="24"/>
      <c r="L25" s="25" t="s">
        <v>30</v>
      </c>
      <c r="M25" s="33"/>
    </row>
    <row r="26" spans="2:13" ht="22.5" customHeight="1">
      <c r="B26" s="40">
        <v>79</v>
      </c>
      <c r="C26" s="15" t="s">
        <v>15</v>
      </c>
      <c r="D26" s="16">
        <v>41</v>
      </c>
      <c r="E26" s="16"/>
      <c r="F26" s="16"/>
      <c r="G26" s="16"/>
      <c r="H26" s="16"/>
      <c r="I26" s="16"/>
      <c r="J26" s="38">
        <f t="shared" si="0"/>
        <v>41</v>
      </c>
      <c r="K26" s="16"/>
      <c r="L26" s="9"/>
      <c r="M26" s="31"/>
    </row>
    <row r="27" spans="2:13" ht="15.75">
      <c r="B27" s="40">
        <v>20</v>
      </c>
      <c r="C27" s="15" t="s">
        <v>50</v>
      </c>
      <c r="D27" s="2">
        <v>26.8</v>
      </c>
      <c r="E27" s="16"/>
      <c r="F27" s="16"/>
      <c r="G27" s="16"/>
      <c r="H27" s="16"/>
      <c r="I27" s="16"/>
      <c r="J27" s="38">
        <f t="shared" si="0"/>
        <v>26.8</v>
      </c>
      <c r="K27" s="15"/>
      <c r="L27" s="7"/>
      <c r="M27" s="14"/>
    </row>
    <row r="28" spans="2:13" ht="15.75">
      <c r="B28" s="40">
        <v>15</v>
      </c>
      <c r="C28" s="15" t="s">
        <v>51</v>
      </c>
      <c r="D28" s="16"/>
      <c r="E28" s="16"/>
      <c r="F28" s="16"/>
      <c r="G28" s="16"/>
      <c r="H28" s="16">
        <v>21</v>
      </c>
      <c r="I28" s="16"/>
      <c r="J28" s="38">
        <f t="shared" si="0"/>
        <v>21</v>
      </c>
      <c r="K28" s="10"/>
      <c r="L28" s="25"/>
      <c r="M28" s="8"/>
    </row>
    <row r="29" spans="2:13" ht="15.75">
      <c r="B29" s="40">
        <v>46</v>
      </c>
      <c r="C29" s="15" t="s">
        <v>53</v>
      </c>
      <c r="D29" s="16"/>
      <c r="E29" s="16"/>
      <c r="F29" s="16"/>
      <c r="G29" s="16"/>
      <c r="H29" s="16">
        <v>16.5</v>
      </c>
      <c r="I29" s="16"/>
      <c r="J29" s="38">
        <f t="shared" si="0"/>
        <v>16.5</v>
      </c>
      <c r="K29" s="10"/>
      <c r="L29" s="9"/>
      <c r="M29" s="31"/>
    </row>
    <row r="30" spans="2:13" ht="23.25" customHeight="1">
      <c r="B30" s="40">
        <v>91</v>
      </c>
      <c r="C30" s="15" t="s">
        <v>46</v>
      </c>
      <c r="D30" s="16">
        <v>16.4</v>
      </c>
      <c r="E30" s="16"/>
      <c r="F30" s="16"/>
      <c r="G30" s="16"/>
      <c r="H30" s="16"/>
      <c r="I30" s="16"/>
      <c r="J30" s="38">
        <f t="shared" si="0"/>
        <v>16.4</v>
      </c>
      <c r="K30" s="16"/>
      <c r="L30" s="7"/>
      <c r="M30" s="31"/>
    </row>
    <row r="31" spans="2:13" ht="23.25" customHeight="1">
      <c r="B31" s="40">
        <v>93</v>
      </c>
      <c r="C31" s="15" t="s">
        <v>12</v>
      </c>
      <c r="D31" s="16"/>
      <c r="E31" s="16"/>
      <c r="F31" s="16">
        <v>15</v>
      </c>
      <c r="G31" s="16"/>
      <c r="H31" s="16"/>
      <c r="I31" s="16"/>
      <c r="J31" s="38">
        <f t="shared" si="0"/>
        <v>15</v>
      </c>
      <c r="K31" s="16"/>
      <c r="L31" s="10"/>
      <c r="M31" s="12"/>
    </row>
    <row r="33" ht="15"/>
  </sheetData>
  <sheetProtection/>
  <mergeCells count="2">
    <mergeCell ref="K2:K3"/>
    <mergeCell ref="L2:L3"/>
  </mergeCells>
  <printOptions/>
  <pageMargins left="0.7" right="0.7" top="0.75" bottom="0.75" header="0.511805555555555" footer="0.51180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savina</cp:lastModifiedBy>
  <dcterms:created xsi:type="dcterms:W3CDTF">2016-01-18T16:33:03Z</dcterms:created>
  <dcterms:modified xsi:type="dcterms:W3CDTF">2024-05-23T06:49:06Z</dcterms:modified>
  <cp:category/>
  <cp:version/>
  <cp:contentType/>
  <cp:contentStatus/>
</cp:coreProperties>
</file>